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d.docs.live.net/55edf709703e40ae/ROPS/2025/UZP.4011.3.2025 materiały promocyjne BRiD/Pliki na stronę/"/>
    </mc:Choice>
  </mc:AlternateContent>
  <xr:revisionPtr revIDLastSave="1" documentId="13_ncr:1_{9A094B24-202E-4984-9CA2-B486871C6EA7}" xr6:coauthVersionLast="47" xr6:coauthVersionMax="47" xr10:uidLastSave="{5EFCC2DF-FADE-433D-BAA4-327CBB3C59DE}"/>
  <bookViews>
    <workbookView xWindow="-120" yWindow="-120" windowWidth="29040" windowHeight="15720" xr2:uid="{00000000-000D-0000-FFFF-FFFF00000000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D9" i="1"/>
  <c r="H9" i="1" l="1"/>
  <c r="H11" i="1" s="1"/>
</calcChain>
</file>

<file path=xl/sharedStrings.xml><?xml version="1.0" encoding="utf-8"?>
<sst xmlns="http://schemas.openxmlformats.org/spreadsheetml/2006/main" count="29" uniqueCount="29">
  <si>
    <t>dzieci</t>
  </si>
  <si>
    <t>młodzież</t>
  </si>
  <si>
    <t>ilość (szt)</t>
  </si>
  <si>
    <t>dorośli</t>
  </si>
  <si>
    <t>Balon z nadrukiem</t>
  </si>
  <si>
    <t>Plecak / worek sportowy</t>
  </si>
  <si>
    <t>Notes z długopisem</t>
  </si>
  <si>
    <t>Torba na ramię</t>
  </si>
  <si>
    <t>Notes biznesowy</t>
  </si>
  <si>
    <t>Długopis metalowy z grawerem</t>
  </si>
  <si>
    <t>Balon z koszyczkiem i drewnianym patyczkiem,średnica po nadmuchaniu min. 30cm,, różne kolory,nadruk jednokolorowy z jednej strony, wykonany z lateksu. Nadruk: zestaw logotypów</t>
  </si>
  <si>
    <t>Wymiary: (szer x wys) min..34 cm x 42 cm z bawełny o gęstości pow.min. 340g/m²
Metalowe oczka, długość sznurków do regulacji.
Możliwość wielokrotnego prania
Pole nadruku min. 30x20 cm. Nadruk: zestawienie logotypów.</t>
  </si>
  <si>
    <t>Wykonany z kartonu pochodzącego z recyklingu Ilość kartek: 50
Wymiary min.: 111mm x 89mm, z długopisem.Nadruk: zestawienie logotypów.</t>
  </si>
  <si>
    <t>Bawełniana torba na zakupy EKO ekologiczna z bawełny o gęstości pow. Min. 220g/m², mieszcząca min. format A4. Rózne kolory.Nadruk: zestawienie logotypów.</t>
  </si>
  <si>
    <t>Zeszyt- 96 liniowanych kartek o gramaturze min. 60 g/m². Format A5. Z gumką.Nadruk: zestawienie logotypów.</t>
  </si>
  <si>
    <t>Różne kolory, metalowy.Nadruk: zestawienie logotypów.</t>
  </si>
  <si>
    <t>łączna wartość netto</t>
  </si>
  <si>
    <t>łączna wartość VAT</t>
  </si>
  <si>
    <t>łączna cena brutto</t>
  </si>
  <si>
    <t xml:space="preserve">Zamawiający udostepnia Szczegółowy Opis Przedmiotu Zamówienia wraz z dodatkowymi kolumnami wymaganymi na etpaie zawarcia umowy w celach łatwego przygotowania oferty przez Wykonawców. Załącznik nr 1A nie stanowi oferty i tym samym, jeżeli Wykonawca dołączy go wraz z ofertą, zalącznik 1A nie będzie analizowany na etapie składania ofert. Załącznik 1A będzie wymagany od Wykonawcy, z którym będzie zawierana umowa. </t>
  </si>
  <si>
    <t>L.p.</t>
  </si>
  <si>
    <t>Nazwa produktu</t>
  </si>
  <si>
    <t>Przeznaczenie dla grupy wiekowej</t>
  </si>
  <si>
    <t>Minimalne pożadane parametry produktu</t>
  </si>
  <si>
    <t xml:space="preserve">Zdjęcie poglądowe </t>
  </si>
  <si>
    <t>Wartość jednostkowa netto</t>
  </si>
  <si>
    <t>Wartość netto</t>
  </si>
  <si>
    <t>Stawka VAT %</t>
  </si>
  <si>
    <t xml:space="preserve">Znak sprawy: UZP.4011.3.2025
ZAŁĄCZNIK NR 1A do SWZ/Załącznik nr 1 do umowy
SZCZEGÓŁOWY OPIS PRZEDMIOTU ZAMÓWIENIA
Nazwa nadana zamówieniu przez Zamawiającego: Wykonanie i dostawa artykułów/produktów informacyjno-świadomościowych służących promocji rodziny i rodzicielstwa zastępczego.
Część nr 4: Wykonanie i dostawa artykułów/produktów informacyjno-świadomościowych typu:balon z nadrukiem,plecak/worek sportowy, notes z długopisem, torba na ramię,notes biznesowy,długopis metalowy z grawerem, służących promocji rodziny i rodzicielstwa zastępczego.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</si>
</sst>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zł-415]_-;\-* #,##0.00\ [$zł-415]_-;_-* &quot;-&quot;??\ [$zł-415]_-;_-@_-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164" fontId="2" fillId="0" borderId="1" xfId="0" applyNumberFormat="1" applyFont="1" applyBorder="1" applyAlignment="1">
      <alignment horizontal="center" vertical="center"/>
    </xf>
    <xf numFmtId="0" fontId="1" fillId="2" borderId="0" xfId="0" applyFont="1" applyFill="1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" fillId="0" borderId="6" xfId="0" applyFont="1" applyBorder="1" applyAlignment="1">
      <alignment horizontal="left" wrapText="1"/>
    </xf>
    <xf numFmtId="0" fontId="1" fillId="0" borderId="6" xfId="0" applyFont="1" applyBorder="1" applyAlignment="1">
      <alignment horizontal="left"/>
    </xf>
    <xf numFmtId="0" fontId="0" fillId="0" borderId="6" xfId="0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214312</xdr:colOff>
      <xdr:row>3</xdr:row>
      <xdr:rowOff>273843</xdr:rowOff>
    </xdr:from>
    <xdr:to>
      <xdr:col>5</xdr:col>
      <xdr:colOff>2869406</xdr:colOff>
      <xdr:row>3</xdr:row>
      <xdr:rowOff>2250281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4A8AFFB-F6CE-AD9D-E74B-73944F898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3531" y="23217187"/>
          <a:ext cx="2655094" cy="1976438"/>
        </a:xfrm>
        <a:prstGeom prst="rect">
          <a:avLst/>
        </a:prstGeom>
      </xdr:spPr>
    </xdr:pic>
    <xdr:clientData/>
  </xdr:twoCellAnchor>
  <xdr:twoCellAnchor editAs="oneCell">
    <xdr:from>
      <xdr:col>5</xdr:col>
      <xdr:colOff>173181</xdr:colOff>
      <xdr:row>4</xdr:row>
      <xdr:rowOff>86589</xdr:rowOff>
    </xdr:from>
    <xdr:to>
      <xdr:col>5</xdr:col>
      <xdr:colOff>3051803</xdr:colOff>
      <xdr:row>4</xdr:row>
      <xdr:rowOff>1976436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FA248191-B32A-37F4-F43C-E04AFA237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400" y="25518339"/>
          <a:ext cx="2878622" cy="1889847"/>
        </a:xfrm>
        <a:prstGeom prst="rect">
          <a:avLst/>
        </a:prstGeom>
      </xdr:spPr>
    </xdr:pic>
    <xdr:clientData/>
  </xdr:twoCellAnchor>
  <xdr:twoCellAnchor editAs="oneCell">
    <xdr:from>
      <xdr:col>5</xdr:col>
      <xdr:colOff>216478</xdr:colOff>
      <xdr:row>2</xdr:row>
      <xdr:rowOff>77932</xdr:rowOff>
    </xdr:from>
    <xdr:to>
      <xdr:col>5</xdr:col>
      <xdr:colOff>2800350</xdr:colOff>
      <xdr:row>2</xdr:row>
      <xdr:rowOff>2372591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F8C35EC-7CD3-70D3-D93B-87698795C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7203" y="2611582"/>
          <a:ext cx="2583872" cy="2294659"/>
        </a:xfrm>
        <a:prstGeom prst="rect">
          <a:avLst/>
        </a:prstGeom>
      </xdr:spPr>
    </xdr:pic>
    <xdr:clientData/>
  </xdr:twoCellAnchor>
  <xdr:twoCellAnchor editAs="oneCell">
    <xdr:from>
      <xdr:col>5</xdr:col>
      <xdr:colOff>278051</xdr:colOff>
      <xdr:row>5</xdr:row>
      <xdr:rowOff>152379</xdr:rowOff>
    </xdr:from>
    <xdr:to>
      <xdr:col>5</xdr:col>
      <xdr:colOff>3029478</xdr:colOff>
      <xdr:row>5</xdr:row>
      <xdr:rowOff>2750343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EE6F84FE-BFAB-5EB3-9C7B-CE4E8442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8468" y="10121879"/>
          <a:ext cx="2751427" cy="2597964"/>
        </a:xfrm>
        <a:prstGeom prst="rect">
          <a:avLst/>
        </a:prstGeom>
      </xdr:spPr>
    </xdr:pic>
    <xdr:clientData/>
  </xdr:twoCellAnchor>
  <xdr:twoCellAnchor editAs="oneCell">
    <xdr:from>
      <xdr:col>5</xdr:col>
      <xdr:colOff>329045</xdr:colOff>
      <xdr:row>6</xdr:row>
      <xdr:rowOff>69274</xdr:rowOff>
    </xdr:from>
    <xdr:to>
      <xdr:col>5</xdr:col>
      <xdr:colOff>2564512</xdr:colOff>
      <xdr:row>6</xdr:row>
      <xdr:rowOff>2209800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C71BF40-9A81-8A95-7A33-FA78F7D7A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770" y="22776874"/>
          <a:ext cx="2235467" cy="2140526"/>
        </a:xfrm>
        <a:prstGeom prst="rect">
          <a:avLst/>
        </a:prstGeom>
      </xdr:spPr>
    </xdr:pic>
    <xdr:clientData/>
  </xdr:twoCellAnchor>
  <xdr:twoCellAnchor editAs="oneCell">
    <xdr:from>
      <xdr:col>5</xdr:col>
      <xdr:colOff>86591</xdr:colOff>
      <xdr:row>7</xdr:row>
      <xdr:rowOff>63224</xdr:rowOff>
    </xdr:from>
    <xdr:to>
      <xdr:col>5</xdr:col>
      <xdr:colOff>2727615</xdr:colOff>
      <xdr:row>7</xdr:row>
      <xdr:rowOff>1991591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C1D20DF0-42BC-D644-35AF-0F827FB8A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98182" y="22005360"/>
          <a:ext cx="2641024" cy="1928367"/>
        </a:xfrm>
        <a:prstGeom prst="rect">
          <a:avLst/>
        </a:prstGeom>
      </xdr:spPr>
    </xdr:pic>
    <xdr:clientData/>
  </xdr:twoCellAnchor>
  <xdr:twoCellAnchor editAs="oneCell">
    <xdr:from>
      <xdr:col>4</xdr:col>
      <xdr:colOff>1174751</xdr:colOff>
      <xdr:row>0</xdr:row>
      <xdr:rowOff>0</xdr:rowOff>
    </xdr:from>
    <xdr:to>
      <xdr:col>5</xdr:col>
      <xdr:colOff>2605617</xdr:colOff>
      <xdr:row>0</xdr:row>
      <xdr:rowOff>753745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2C697F6-659D-2C96-E519-F2730C00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584" y="0"/>
          <a:ext cx="5759450" cy="753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9"/>
  <sheetViews>
    <sheetView tabSelected="1" zoomScale="90" zoomScaleNormal="90" workbookViewId="0">
      <selection sqref="A1:I1"/>
    </sheetView>
  </sheetViews>
  <sheetFormatPr defaultColWidth="26.28515625" defaultRowHeight="15.75" x14ac:dyDescent="0.25"/>
  <cols>
    <col min="1" max="1" width="10.5703125" style="1" customWidth="1"/>
    <col min="2" max="2" width="19.42578125" style="9" customWidth="1"/>
    <col min="3" max="3" width="32.5703125" style="1" customWidth="1"/>
    <col min="4" max="4" width="11.42578125" style="1" customWidth="1"/>
    <col min="5" max="5" width="64.85546875" style="13" customWidth="1"/>
    <col min="6" max="6" width="46.7109375" style="14" customWidth="1"/>
    <col min="7" max="7" width="23.42578125" style="1" customWidth="1"/>
    <col min="8" max="8" width="20.85546875" style="1" customWidth="1"/>
    <col min="9" max="9" width="14.7109375" style="1" bestFit="1" customWidth="1"/>
    <col min="10" max="16384" width="26.28515625" style="2"/>
  </cols>
  <sheetData>
    <row r="1" spans="1:9" ht="174.75" customHeight="1" x14ac:dyDescent="0.25">
      <c r="A1" s="23" t="s">
        <v>28</v>
      </c>
      <c r="B1" s="24"/>
      <c r="C1" s="24"/>
      <c r="D1" s="24"/>
      <c r="E1" s="24"/>
      <c r="F1" s="24"/>
      <c r="G1" s="25"/>
      <c r="H1" s="25"/>
      <c r="I1" s="25"/>
    </row>
    <row r="2" spans="1:9" s="10" customFormat="1" ht="47.25" x14ac:dyDescent="0.25">
      <c r="A2" s="3" t="s">
        <v>20</v>
      </c>
      <c r="B2" s="16" t="s">
        <v>22</v>
      </c>
      <c r="C2" s="3" t="s">
        <v>21</v>
      </c>
      <c r="D2" s="3" t="s">
        <v>2</v>
      </c>
      <c r="E2" s="3" t="s">
        <v>23</v>
      </c>
      <c r="F2" s="3" t="s">
        <v>24</v>
      </c>
      <c r="G2" s="3" t="s">
        <v>25</v>
      </c>
      <c r="H2" s="3" t="s">
        <v>26</v>
      </c>
      <c r="I2" s="3" t="s">
        <v>27</v>
      </c>
    </row>
    <row r="3" spans="1:9" ht="197.25" customHeight="1" x14ac:dyDescent="0.25">
      <c r="A3" s="5">
        <v>2</v>
      </c>
      <c r="B3" s="17" t="s">
        <v>0</v>
      </c>
      <c r="C3" s="5" t="s">
        <v>4</v>
      </c>
      <c r="D3" s="5">
        <v>5000</v>
      </c>
      <c r="E3" s="6" t="s">
        <v>10</v>
      </c>
      <c r="F3" s="7"/>
      <c r="G3" s="8"/>
      <c r="H3" s="8">
        <f t="shared" ref="H3:H8" si="0">D3*G3</f>
        <v>0</v>
      </c>
      <c r="I3" s="8"/>
    </row>
    <row r="4" spans="1:9" ht="195.75" customHeight="1" x14ac:dyDescent="0.2">
      <c r="A4" s="5">
        <v>9</v>
      </c>
      <c r="B4" s="18" t="s">
        <v>1</v>
      </c>
      <c r="C4" s="5" t="s">
        <v>5</v>
      </c>
      <c r="D4" s="5">
        <v>800</v>
      </c>
      <c r="E4" s="6" t="s">
        <v>11</v>
      </c>
      <c r="F4" s="7"/>
      <c r="G4" s="8"/>
      <c r="H4" s="8">
        <f t="shared" si="0"/>
        <v>0</v>
      </c>
      <c r="I4" s="8"/>
    </row>
    <row r="5" spans="1:9" ht="168.75" customHeight="1" x14ac:dyDescent="0.2">
      <c r="A5" s="5">
        <v>10</v>
      </c>
      <c r="B5" s="18"/>
      <c r="C5" s="5" t="s">
        <v>6</v>
      </c>
      <c r="D5" s="5">
        <v>1000</v>
      </c>
      <c r="E5" s="6" t="s">
        <v>12</v>
      </c>
      <c r="F5" s="7"/>
      <c r="G5" s="8"/>
      <c r="H5" s="8">
        <f t="shared" si="0"/>
        <v>0</v>
      </c>
      <c r="I5" s="8"/>
    </row>
    <row r="6" spans="1:9" ht="227.25" customHeight="1" x14ac:dyDescent="0.2">
      <c r="A6" s="5">
        <v>12</v>
      </c>
      <c r="B6" s="19"/>
      <c r="C6" s="5" t="s">
        <v>7</v>
      </c>
      <c r="D6" s="5">
        <v>800</v>
      </c>
      <c r="E6" s="6" t="s">
        <v>13</v>
      </c>
      <c r="F6" s="7"/>
      <c r="G6" s="8"/>
      <c r="H6" s="8">
        <f t="shared" si="0"/>
        <v>0</v>
      </c>
      <c r="I6" s="8"/>
    </row>
    <row r="7" spans="1:9" ht="174.75" customHeight="1" x14ac:dyDescent="0.2">
      <c r="A7" s="5">
        <v>14</v>
      </c>
      <c r="B7" s="20" t="s">
        <v>3</v>
      </c>
      <c r="C7" s="5" t="s">
        <v>8</v>
      </c>
      <c r="D7" s="5">
        <v>600</v>
      </c>
      <c r="E7" s="6" t="s">
        <v>14</v>
      </c>
      <c r="F7" s="7"/>
      <c r="G7" s="8"/>
      <c r="H7" s="8">
        <f t="shared" si="0"/>
        <v>0</v>
      </c>
      <c r="I7" s="8"/>
    </row>
    <row r="8" spans="1:9" ht="161.25" customHeight="1" thickBot="1" x14ac:dyDescent="0.25">
      <c r="A8" s="5">
        <v>15</v>
      </c>
      <c r="B8" s="19"/>
      <c r="C8" s="5" t="s">
        <v>9</v>
      </c>
      <c r="D8" s="5">
        <v>3500</v>
      </c>
      <c r="E8" s="6" t="s">
        <v>15</v>
      </c>
      <c r="F8" s="7"/>
      <c r="G8" s="8"/>
      <c r="H8" s="8">
        <f t="shared" si="0"/>
        <v>0</v>
      </c>
      <c r="I8" s="8"/>
    </row>
    <row r="9" spans="1:9" ht="32.25" thickBot="1" x14ac:dyDescent="0.3">
      <c r="D9" s="15">
        <f>SUM(D3:D8)</f>
        <v>11700</v>
      </c>
      <c r="E9" s="10"/>
      <c r="F9" s="4"/>
      <c r="G9" s="3" t="s">
        <v>16</v>
      </c>
      <c r="H9" s="12">
        <f>SUM(H3:H8)</f>
        <v>0</v>
      </c>
    </row>
    <row r="10" spans="1:9" x14ac:dyDescent="0.25">
      <c r="G10" s="3" t="s">
        <v>17</v>
      </c>
      <c r="H10" s="11"/>
    </row>
    <row r="11" spans="1:9" x14ac:dyDescent="0.25">
      <c r="G11" s="3" t="s">
        <v>18</v>
      </c>
      <c r="H11" s="12">
        <f>H9+H10</f>
        <v>0</v>
      </c>
    </row>
    <row r="14" spans="1:9" x14ac:dyDescent="0.25">
      <c r="C14" s="21" t="s">
        <v>19</v>
      </c>
      <c r="D14" s="22"/>
      <c r="E14" s="22"/>
      <c r="F14" s="22"/>
      <c r="G14" s="22"/>
      <c r="H14" s="22"/>
    </row>
    <row r="15" spans="1:9" x14ac:dyDescent="0.25">
      <c r="C15" s="22"/>
      <c r="D15" s="22"/>
      <c r="E15" s="22"/>
      <c r="F15" s="22"/>
      <c r="G15" s="22"/>
      <c r="H15" s="22"/>
    </row>
    <row r="16" spans="1:9" x14ac:dyDescent="0.25">
      <c r="C16" s="22"/>
      <c r="D16" s="22"/>
      <c r="E16" s="22"/>
      <c r="F16" s="22"/>
      <c r="G16" s="22"/>
      <c r="H16" s="22"/>
    </row>
    <row r="17" spans="3:8" x14ac:dyDescent="0.25">
      <c r="C17" s="22"/>
      <c r="D17" s="22"/>
      <c r="E17" s="22"/>
      <c r="F17" s="22"/>
      <c r="G17" s="22"/>
      <c r="H17" s="22"/>
    </row>
    <row r="18" spans="3:8" x14ac:dyDescent="0.25">
      <c r="C18" s="22"/>
      <c r="D18" s="22"/>
      <c r="E18" s="22"/>
      <c r="F18" s="22"/>
      <c r="G18" s="22"/>
      <c r="H18" s="22"/>
    </row>
    <row r="19" spans="3:8" x14ac:dyDescent="0.25">
      <c r="C19" s="22"/>
      <c r="D19" s="22"/>
      <c r="E19" s="22"/>
      <c r="F19" s="22"/>
      <c r="G19" s="22"/>
      <c r="H19" s="22"/>
    </row>
  </sheetData>
  <mergeCells count="4">
    <mergeCell ref="B4:B6"/>
    <mergeCell ref="B7:B8"/>
    <mergeCell ref="C14:H19"/>
    <mergeCell ref="A1:I1"/>
  </mergeCells>
  <pageMargins left="0.70866141732283472" right="0.70866141732283472" top="0.74803149606299213" bottom="0.74803149606299213" header="0.31496062992125984" footer="0.31496062992125984"/>
  <pageSetup paperSize="9" scale="53" fitToHeight="0" orientation="landscape" r:id="rId1"/>
  <headerFooter>
    <oddFooter>Strona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Katarzyna Gnacy-Stapowicz</dc:creator>
  <cp:lastModifiedBy>Barbara Rokosz</cp:lastModifiedBy>
  <cp:lastPrinted>2025-03-05T11:02:47Z</cp:lastPrinted>
  <dcterms:created xsi:type="dcterms:W3CDTF">2015-06-05T18:19:34Z</dcterms:created>
  <dcterms:modified xsi:type="dcterms:W3CDTF">2025-03-05T11:02:53Z</dcterms:modified>
</cp:coreProperties>
</file>