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1840" windowHeight="13740"/>
  </bookViews>
  <sheets>
    <sheet name="Dozownik" sheetId="4" r:id="rId1"/>
    <sheet name="Arkusz1" sheetId="1" r:id="rId2"/>
    <sheet name="Arkusz2" sheetId="2" r:id="rId3"/>
    <sheet name="Arkusz3" sheetId="3" r:id="rId4"/>
  </sheets>
  <calcPr calcId="145621"/>
</workbook>
</file>

<file path=xl/calcChain.xml><?xml version="1.0" encoding="utf-8"?>
<calcChain xmlns="http://schemas.openxmlformats.org/spreadsheetml/2006/main">
  <c r="M34" i="4" l="1"/>
  <c r="M33" i="4"/>
  <c r="M32" i="4"/>
  <c r="M31" i="4"/>
  <c r="M30" i="4"/>
  <c r="M29" i="4"/>
  <c r="M28" i="4"/>
  <c r="M27" i="4"/>
  <c r="M26" i="4"/>
  <c r="M25" i="4"/>
  <c r="M24" i="4"/>
  <c r="M23" i="4"/>
  <c r="M22" i="4"/>
  <c r="M21" i="4"/>
  <c r="M20" i="4"/>
  <c r="M19" i="4"/>
  <c r="M18" i="4"/>
  <c r="M17" i="4"/>
  <c r="M16" i="4"/>
  <c r="M15" i="4"/>
  <c r="M14" i="4"/>
  <c r="M13" i="4"/>
  <c r="M12" i="4"/>
  <c r="M11" i="4"/>
  <c r="M10" i="4"/>
  <c r="M9" i="4"/>
  <c r="M8" i="4"/>
  <c r="M7" i="4"/>
  <c r="M6" i="4"/>
  <c r="M5" i="4"/>
  <c r="H34" i="4" l="1"/>
  <c r="F34" i="4" l="1"/>
  <c r="E34" i="4"/>
  <c r="D34" i="4"/>
</calcChain>
</file>

<file path=xl/sharedStrings.xml><?xml version="1.0" encoding="utf-8"?>
<sst xmlns="http://schemas.openxmlformats.org/spreadsheetml/2006/main" count="171" uniqueCount="156">
  <si>
    <t>Lp.</t>
  </si>
  <si>
    <t>Nazwa DPS</t>
  </si>
  <si>
    <t>Typ DPS</t>
  </si>
  <si>
    <t>Liczba pracowników DPS - stan 01.06.2020</t>
  </si>
  <si>
    <t>DPS Kadłub</t>
  </si>
  <si>
    <t>dla osób niepełnosprawnych intelektualnie (dzieci, młodzieży i dorosłych)</t>
  </si>
  <si>
    <t>DPS Gierałcice</t>
  </si>
  <si>
    <t>dla osób niepełnosprawnych intelektualnie (dorosłych)</t>
  </si>
  <si>
    <t>DPS Racławice Śl.</t>
  </si>
  <si>
    <t>dla przewlekle psychicznie chorych</t>
  </si>
  <si>
    <t>DPS Opole - Czarnowąsy</t>
  </si>
  <si>
    <t>DPS Namysłów/Kamienna</t>
  </si>
  <si>
    <t>w podeszłym wieku</t>
  </si>
  <si>
    <t>DPS Dobrzeń Wlk</t>
  </si>
  <si>
    <t>w podeszłym wieku i przewlekle somatycznie chorych</t>
  </si>
  <si>
    <t>DPS Jędrzejów</t>
  </si>
  <si>
    <t>dla dorosłych niepełnosprawnych intelektualnie</t>
  </si>
  <si>
    <t>DPS ANNA w Krapkowicach</t>
  </si>
  <si>
    <t>w podzeszłym wieku</t>
  </si>
  <si>
    <t>DPS Opole- Kombatant</t>
  </si>
  <si>
    <t>w podeszłym wieku i przewlekle somatycznie chore</t>
  </si>
  <si>
    <t xml:space="preserve">DPS Jakubowice </t>
  </si>
  <si>
    <t>DPS Klisino z 7. filami</t>
  </si>
  <si>
    <t>dla osób psychicznie i przewlekle chorych</t>
  </si>
  <si>
    <t>DPS Kędzierzyn-Koźle - Łukasiewicza</t>
  </si>
  <si>
    <t>DPS Koperniki</t>
  </si>
  <si>
    <t>dla przewlekle somatycznie chorych</t>
  </si>
  <si>
    <t>DPS Opole - Szpitalna</t>
  </si>
  <si>
    <t>DPS Nysa - Wojska Polskiego</t>
  </si>
  <si>
    <t>DPS Zawadzkie</t>
  </si>
  <si>
    <t>DPS Nysa - Świętojańska</t>
  </si>
  <si>
    <t>DPS Kluczbork</t>
  </si>
  <si>
    <t>dla przewlekle somatycznie chorych i niepełnosprawnych fizycznie</t>
  </si>
  <si>
    <t>DPS Grabina</t>
  </si>
  <si>
    <t>DPS Kędzierzyn-Koźle - Zielna</t>
  </si>
  <si>
    <t>dla niepełnosprawnych intelektualnie</t>
  </si>
  <si>
    <t>DPS Kietrz</t>
  </si>
  <si>
    <t>DPS Radawie</t>
  </si>
  <si>
    <t>DPS Korfantów</t>
  </si>
  <si>
    <t>w podeszłym wieku i niepełnosprawnych fizycznie</t>
  </si>
  <si>
    <t>DPS Borki Wlk</t>
  </si>
  <si>
    <t>DPS Grodków</t>
  </si>
  <si>
    <t>DPS Kamionek</t>
  </si>
  <si>
    <t>DPS Strzelce Op. Z filiami w Szymiszowie i Leśnicy</t>
  </si>
  <si>
    <t>DPS Prudnik</t>
  </si>
  <si>
    <t>w podzeszłym wieku i niepełnosprawnych fizycznie</t>
  </si>
  <si>
    <t>DPS Prószków</t>
  </si>
  <si>
    <t>dla przewlekle somatycznie chorych i dorosłych niepełnosprawnych intelekutualnie</t>
  </si>
  <si>
    <t>Zapotrzebowanie miesięczne DPS na dozowniki do płynu dezynf. - ścienny, w szt.- 15.10.2020</t>
  </si>
  <si>
    <t>Zapotrzebowanie DPS lub 1 dozownik na 5 pracowników</t>
  </si>
  <si>
    <t>DPS-y, które zapotrzebowały dozwoniki z uwzglednieniem 5 pracowników na dozowik lub mniejszą liczbą dozowników do liczby pracowników</t>
  </si>
  <si>
    <t>Zapotrzebowanie DPS lub 1 dozownik na 10 pracowników</t>
  </si>
  <si>
    <t>DPS-y, które zapotrzebowały dozwoniki z uwzglednieniem 10 pracowników na dozowik lub mniejszą liczbą dozowników do liczby pracowników</t>
  </si>
  <si>
    <t>ilości w szt.</t>
  </si>
  <si>
    <t>Dom Pomocy Społecznej prowadzony przez Zgromadzenie Sióstr Franciszkanek Misjonarek Maryi w Kadłubie                                                                                                                                                                                                   ul. Zamkowa 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47-175 Kadłub</t>
  </si>
  <si>
    <t>dpskadlub2@go2.pl</t>
  </si>
  <si>
    <t>077 463 63 37</t>
  </si>
  <si>
    <t>Dom Pomocy Społecznej w Gierałcicach
ul. Opolska 28
46-250 Wołczyn</t>
  </si>
  <si>
    <t>dyrektor@dps-gieralcice.mirobip.pl</t>
  </si>
  <si>
    <t>077 417 76 10</t>
  </si>
  <si>
    <t>Dom Pomocy Społecznej -                                                                                                                                                                                                                                                                                                                                                                          Ośrodek Rehabilitacji i Opieki Psychiatrycznej w Racławicach Śląskich                                                                                                                                                                                                                                                                                                                                      ul. Zwycięstwa 34                                                                                                                                                                                                                                                                                                                                                                                        48-250 Głogówek</t>
  </si>
  <si>
    <t>oriop2@poczta.onet.pl</t>
  </si>
  <si>
    <t>077 437 65 03</t>
  </si>
  <si>
    <t>Dom Pomocy Społecznej dla Dzieci i Młodzieży Niepełnosprawnych Intelektualnie i Osób Dorosłych Niepełnosprawnych Intelektualnie prowadzony przez Zgromadzenie Sióstr św. Jadwigi w Opolu
Pl. Klasztorny 2 
45-920 Opole</t>
  </si>
  <si>
    <t>dps.czarnowasy@gmail.com</t>
  </si>
  <si>
    <t>077 469 11 86</t>
  </si>
  <si>
    <t>Dom Pomocy Społecznej PROMYK w Namysłowie
Kamienna 22
46-100 Namysłów</t>
  </si>
  <si>
    <t>dps@namyslow.pl</t>
  </si>
  <si>
    <t>077 410 03 58</t>
  </si>
  <si>
    <t>Dom Pomocy Społecznej w Dobrzeniu Wielkim prowadzony przez Siostry Franciszkanki
ul. Kościelna 11
46-081 Dobrzeń Wielki</t>
  </si>
  <si>
    <t>zakladop@poczta.onet.pl</t>
  </si>
  <si>
    <t>077 469 52 15</t>
  </si>
  <si>
    <t>Dom Pomocy Społecznej w Jędrzejowie
Jędrzejów 16
49-200 Grodków</t>
  </si>
  <si>
    <t xml:space="preserve">dpsjedrzejow16@wp.pl </t>
  </si>
  <si>
    <t>077 415 80 15</t>
  </si>
  <si>
    <t>Dom Pomocy Społecznej ANNA w Krapkowicach
ul. Ogrodowa 5
47-303 Krapkowice</t>
  </si>
  <si>
    <t>dps_anna@op.pl</t>
  </si>
  <si>
    <t>077 466 17 06</t>
  </si>
  <si>
    <t>Dom Pomocy Społecznej dla Kombatantów w Opolu
ul. Chmielowicka 6
46-020 Opole</t>
  </si>
  <si>
    <t xml:space="preserve">info@dps.opole.pl </t>
  </si>
  <si>
    <t>077 457 54 95</t>
  </si>
  <si>
    <t>Dom Pomocy Społecznej - Dom Opieki w Jakubowicach
Jakubowice 15 A
47-280 Pawłowiczki</t>
  </si>
  <si>
    <t xml:space="preserve">domjakubowice@o2.pl </t>
  </si>
  <si>
    <t>077 487 98 84</t>
  </si>
  <si>
    <t>Dom Pomocy Społecznej w Klisinie
Klisino 100
48-118 Lisięcice
wraz z 7 filiami</t>
  </si>
  <si>
    <t xml:space="preserve">dps_klisino@poczta.onet.pl </t>
  </si>
  <si>
    <t>077 485 75 93</t>
  </si>
  <si>
    <t>Dom Pomocy Społecznej dla Dzieci, Młodzieży i Dorosłych Zgromadzenia Sióstr św. Elżbiety
47-200 Kędzierzyn-Koźle
ul. Łukasiewicza 9</t>
  </si>
  <si>
    <t xml:space="preserve">dpskk@wp.pl </t>
  </si>
  <si>
    <t>077 482 24 47</t>
  </si>
  <si>
    <t>Dom Pomocy Społecznej w Kopernikach                                                                                                                                                                                                                                                                                                                                                      Koperniki 17                                                                                                                                                                                                                                                                                                                                                                                             48-303 Nysa</t>
  </si>
  <si>
    <t xml:space="preserve">dps_koperniki@pro.onet.pl </t>
  </si>
  <si>
    <t>077 435 67 89</t>
  </si>
  <si>
    <t>Dom Pomocy Społecznej prowadzony przez Siostry Franiszkanki w Opolu
ul. Szpitalna 17
45-010 Opole</t>
  </si>
  <si>
    <t xml:space="preserve">aleksy1@poczta.onet.pl </t>
  </si>
  <si>
    <t>077 454 29 28</t>
  </si>
  <si>
    <t>Dom Pomocy Społecznej w Nysie
Aleja Wojska Polskiego 77
48-300 Nysa</t>
  </si>
  <si>
    <t xml:space="preserve">dps_dzieci@op.pl </t>
  </si>
  <si>
    <t>077 433 28 18</t>
  </si>
  <si>
    <t>Dom Pomocy Społecznej dla Dzieci i Młodzieży oraz Osób Dorosłych Niepełnosprawnych Intelektualnie prowadzony przez Zgromadzenie Braci Szkół Chrześcijańskich w Zawadzkiem                               ul. Czarna 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47-120 Zawadzkie</t>
  </si>
  <si>
    <t xml:space="preserve">dpszawadzkie@poczta.fm </t>
  </si>
  <si>
    <t>077 462 20 11</t>
  </si>
  <si>
    <t>Dom Pomocy Społecznej w Nysie
ul. Świętojańska 6
48-303 Nysa</t>
  </si>
  <si>
    <t xml:space="preserve">dps@adres.pl </t>
  </si>
  <si>
    <t>077 433 32 80</t>
  </si>
  <si>
    <t>Dom Pomocy Społecznej w Kluczborku
ul. Wołczyńska 25
46-200 Kluczbork                                                                                                                                                                                                                                                                                                    oraz 1 filia</t>
  </si>
  <si>
    <t xml:space="preserve">dps@kluczbork.mirobip.pl </t>
  </si>
  <si>
    <t>077 418 20 89</t>
  </si>
  <si>
    <t xml:space="preserve">Dom Pomocy Społecznej dla Dorosłych Zgromadzenia Sióstr św. Elżbiety w Grabinie                                                                                                                                                                Grabina 72                                                                                                                                                              48-210 Biała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</si>
  <si>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dps.grabina@interia.pl </t>
  </si>
  <si>
    <t>077 437 60 05</t>
  </si>
  <si>
    <t>Dom Pomocy Społecznej w Kędzierzynie-Koźlu
ul. Zielna 1
47-230 Kędzierzyn-Koźle</t>
  </si>
  <si>
    <t xml:space="preserve">sekretariat@kk.naszdps.pl </t>
  </si>
  <si>
    <t>077 481 19 98</t>
  </si>
  <si>
    <t xml:space="preserve">Dom Pomocy Społecznej prowadzony przez Zgromadzenie Sióstr Franciszkanek Misjonarek Maryi w Kietrzu                                                                                                                                                                                                                   ul. Raciborska 81                                                                                                                                                              48-130 Kietrz                                                                                                                                        </t>
  </si>
  <si>
    <t xml:space="preserve">dps-kietrz@fmm.opoka.org.pl </t>
  </si>
  <si>
    <t>077 485 42 97</t>
  </si>
  <si>
    <t>Dom Pomocy Społecznej w Radawiu
46-048  Zębowice
ul. Żwirowa 1
Radawie</t>
  </si>
  <si>
    <t xml:space="preserve">dpsradawie@bluesoft.pl </t>
  </si>
  <si>
    <t>077 421 60 28</t>
  </si>
  <si>
    <t>Dom Pomocy Społecznej MARIA w Korfantowie
ul. 3 Maja 2
48-317 Korfantów</t>
  </si>
  <si>
    <t xml:space="preserve">dps-korfantow@wp.pl </t>
  </si>
  <si>
    <t>077 434 37 70</t>
  </si>
  <si>
    <t xml:space="preserve">Dom Pomocy Społecznej dla osób w podeszłym wieku prowadzony przez Zgromadzenie Sióstr Służebniczek NMP NP w Borkach Wielkich                                                                                                                                                                              ul. Młyńska 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46-300 Olesno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</si>
  <si>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dpsborki@interia.pl</t>
  </si>
  <si>
    <t>034 359 60 12</t>
  </si>
  <si>
    <t>Dom Pomocy Społecznej w Grodkowie                                                                                                                                                                                                                                                                                                  ul. Mickiewicza 15                                                                                         49-200 Grodków</t>
  </si>
  <si>
    <t xml:space="preserve">dps.grodkow@op.pl </t>
  </si>
  <si>
    <t>077 415 54 02</t>
  </si>
  <si>
    <t xml:space="preserve">Dom Pomocy Społecznej - Dom Spokojnej Starości ŚW.BARBARA w Kamionku
ul. Polna 24
47-325 Kamień Śląski </t>
  </si>
  <si>
    <t xml:space="preserve">dss.kamionek@op.pl </t>
  </si>
  <si>
    <t>077 467 12 88</t>
  </si>
  <si>
    <t>Dom Pomocy Społecznej w Strzelcach Opolskich
ul. Strażacka 8
47-100 Strzelce Opolskie
oraz 2 filie</t>
  </si>
  <si>
    <t xml:space="preserve">sekretariat@dps.strzelceop.pl </t>
  </si>
  <si>
    <t>077 462 13 55</t>
  </si>
  <si>
    <t>Dom Pomocy Społecznej w Prudniku
ul. Młyńska 11
48-200 Prudnik</t>
  </si>
  <si>
    <t xml:space="preserve">dps9@wp.pl </t>
  </si>
  <si>
    <t>077 436 28 58</t>
  </si>
  <si>
    <t>Dom Pomocy Społecznej w Prószkowie                                                                                                                                                                                                                                                                        ul. Zamkowa 8                                                                                     46-060 Prószków</t>
  </si>
  <si>
    <t xml:space="preserve">sekretariat@dps-proszkow.pl </t>
  </si>
  <si>
    <t>077 464 80 92</t>
  </si>
  <si>
    <t>razem ilość</t>
  </si>
  <si>
    <t>wartość jednostkowa netto</t>
  </si>
  <si>
    <t>wartość netto</t>
  </si>
  <si>
    <t>VAT%</t>
  </si>
  <si>
    <t>wartość VAT</t>
  </si>
  <si>
    <t>ilosć punktów w kryterium cena: najniższa cena sposród złożonych ofert / cena badanej oferty x 50 pkt.</t>
  </si>
  <si>
    <t>Kryterium 50/100 pkt.</t>
  </si>
  <si>
    <t>cena brutto (wartość netto + wartość VAT)</t>
  </si>
  <si>
    <t>ilosć punktów w kryterium termin wykonamnia:najkrótszy termin sposród złożonych ofert / termin badanej oferty x 50 pkt.</t>
  </si>
  <si>
    <t>Dane kontaktowe</t>
  </si>
  <si>
    <t>adres e-mail</t>
  </si>
  <si>
    <t>telefon</t>
  </si>
  <si>
    <r>
      <rPr>
        <b/>
        <sz val="11"/>
        <color theme="1"/>
        <rFont val="Calibri"/>
        <family val="2"/>
        <charset val="238"/>
        <scheme val="minor"/>
      </rPr>
      <t>Dostawy ściennych dozowników do płynu dezynfekującego w związku z zapobieganiem i zwalczaniem epidemii (COVID-19), realizowanych 
w ramach projektu pn.: „Wspieramy DPS”, finansowany ze środków PO WER, Działanie 2.8 Rozwój usług społecznych świadczonych w środowisku lokalnym</t>
    </r>
    <r>
      <rPr>
        <sz val="11"/>
        <color theme="1"/>
        <rFont val="Calibri"/>
        <family val="2"/>
        <charset val="238"/>
        <scheme val="minor"/>
      </rPr>
      <t xml:space="preserve">
</t>
    </r>
  </si>
  <si>
    <t>termin wykonania zamówienia: ilość dni kalendarzowych od dnia zawarcia umowy (max 10dni kalendarzowych)</t>
  </si>
  <si>
    <t>OFERTA 
Znak sprawy: UZP.4011.1.2021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</si>
</sst>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1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name val="Arial"/>
      <family val="2"/>
      <charset val="238"/>
    </font>
    <font>
      <b/>
      <sz val="11"/>
      <color rgb="FFFF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56">
    <xf numFmtId="0" fontId="0" fillId="0" borderId="0" xfId="0"/>
    <xf numFmtId="0" fontId="1" fillId="0" borderId="1" xfId="0" applyFont="1" applyBorder="1" applyAlignment="1">
      <alignment horizontal="right" vertical="center" wrapText="1"/>
    </xf>
    <xf numFmtId="3" fontId="1" fillId="0" borderId="2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right" vertical="center" wrapText="1"/>
    </xf>
    <xf numFmtId="3" fontId="1" fillId="0" borderId="4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6" fillId="0" borderId="1" xfId="0" applyFont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wrapText="1"/>
    </xf>
    <xf numFmtId="0" fontId="6" fillId="0" borderId="5" xfId="0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0" xfId="0" applyFont="1" applyFill="1"/>
    <xf numFmtId="0" fontId="8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3" fontId="4" fillId="0" borderId="1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right" vertical="center"/>
    </xf>
    <xf numFmtId="3" fontId="4" fillId="3" borderId="1" xfId="0" applyNumberFormat="1" applyFont="1" applyFill="1" applyBorder="1" applyAlignment="1">
      <alignment horizontal="right" vertical="center"/>
    </xf>
    <xf numFmtId="0" fontId="0" fillId="0" borderId="0" xfId="0" applyFont="1"/>
    <xf numFmtId="0" fontId="6" fillId="0" borderId="1" xfId="0" applyFont="1" applyBorder="1" applyAlignment="1">
      <alignment horizontal="left" vertical="center" wrapText="1"/>
    </xf>
    <xf numFmtId="0" fontId="5" fillId="0" borderId="1" xfId="1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0" xfId="1" applyFont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3" fontId="0" fillId="0" borderId="1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right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 wrapText="1"/>
    </xf>
    <xf numFmtId="3" fontId="6" fillId="0" borderId="1" xfId="0" applyNumberFormat="1" applyFont="1" applyBorder="1"/>
    <xf numFmtId="3" fontId="6" fillId="0" borderId="1" xfId="0" applyNumberFormat="1" applyFont="1" applyBorder="1" applyAlignment="1">
      <alignment horizontal="center" vertical="center"/>
    </xf>
    <xf numFmtId="3" fontId="11" fillId="0" borderId="1" xfId="0" applyNumberFormat="1" applyFont="1" applyFill="1" applyBorder="1" applyAlignment="1">
      <alignment horizontal="right" vertical="center"/>
    </xf>
    <xf numFmtId="3" fontId="10" fillId="0" borderId="0" xfId="0" applyNumberFormat="1" applyFont="1" applyFill="1" applyBorder="1" applyAlignment="1">
      <alignment horizontal="right" vertical="center"/>
    </xf>
    <xf numFmtId="3" fontId="10" fillId="0" borderId="1" xfId="0" applyNumberFormat="1" applyFont="1" applyFill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2" borderId="0" xfId="0" applyFont="1" applyFill="1" applyAlignment="1">
      <alignment horizontal="center" vertical="center" wrapText="1"/>
    </xf>
    <xf numFmtId="0" fontId="0" fillId="3" borderId="0" xfId="0" applyFont="1" applyFill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19050</xdr:colOff>
      <xdr:row>0</xdr:row>
      <xdr:rowOff>0</xdr:rowOff>
    </xdr:from>
    <xdr:to>
      <xdr:col>11</xdr:col>
      <xdr:colOff>513080</xdr:colOff>
      <xdr:row>0</xdr:row>
      <xdr:rowOff>883920</xdr:rowOff>
    </xdr:to>
    <xdr:pic>
      <xdr:nvPicPr>
        <xdr:cNvPr id="2" name="Obraz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8325" y="0"/>
          <a:ext cx="5761355" cy="88392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dps_koperniki@pro.onet.pl" TargetMode="External"/><Relationship Id="rId13" Type="http://schemas.openxmlformats.org/officeDocument/2006/relationships/hyperlink" Target="mailto:dps@kluczbork.mirobip.pl" TargetMode="External"/><Relationship Id="rId18" Type="http://schemas.openxmlformats.org/officeDocument/2006/relationships/hyperlink" Target="mailto:dps-korfantow@wp.pl" TargetMode="External"/><Relationship Id="rId3" Type="http://schemas.openxmlformats.org/officeDocument/2006/relationships/hyperlink" Target="mailto:dps_anna@op.pl" TargetMode="External"/><Relationship Id="rId21" Type="http://schemas.openxmlformats.org/officeDocument/2006/relationships/hyperlink" Target="mailto:sekretariat@dps.strzelceop.pl" TargetMode="External"/><Relationship Id="rId7" Type="http://schemas.openxmlformats.org/officeDocument/2006/relationships/hyperlink" Target="mailto:dpskk@wp.pl" TargetMode="External"/><Relationship Id="rId12" Type="http://schemas.openxmlformats.org/officeDocument/2006/relationships/hyperlink" Target="mailto:dps@adres.pl" TargetMode="External"/><Relationship Id="rId17" Type="http://schemas.openxmlformats.org/officeDocument/2006/relationships/hyperlink" Target="mailto:dpsradawie@bluesoft.pl" TargetMode="External"/><Relationship Id="rId25" Type="http://schemas.openxmlformats.org/officeDocument/2006/relationships/drawing" Target="../drawings/drawing1.xml"/><Relationship Id="rId2" Type="http://schemas.openxmlformats.org/officeDocument/2006/relationships/hyperlink" Target="mailto:dpsjedrzejow16@wp.pl" TargetMode="External"/><Relationship Id="rId16" Type="http://schemas.openxmlformats.org/officeDocument/2006/relationships/hyperlink" Target="mailto:dps-kietrz@fmm.opoka.org.pl" TargetMode="External"/><Relationship Id="rId20" Type="http://schemas.openxmlformats.org/officeDocument/2006/relationships/hyperlink" Target="mailto:dss.kamionek@op.pl" TargetMode="External"/><Relationship Id="rId1" Type="http://schemas.openxmlformats.org/officeDocument/2006/relationships/hyperlink" Target="mailto:dpskadlub2@go2.pl" TargetMode="External"/><Relationship Id="rId6" Type="http://schemas.openxmlformats.org/officeDocument/2006/relationships/hyperlink" Target="mailto:dps_klisino@poczta.onet.pl" TargetMode="External"/><Relationship Id="rId11" Type="http://schemas.openxmlformats.org/officeDocument/2006/relationships/hyperlink" Target="mailto:dpszawadzkie@poczta.fm" TargetMode="External"/><Relationship Id="rId24" Type="http://schemas.openxmlformats.org/officeDocument/2006/relationships/printerSettings" Target="../printerSettings/printerSettings1.bin"/><Relationship Id="rId5" Type="http://schemas.openxmlformats.org/officeDocument/2006/relationships/hyperlink" Target="mailto:domjakubowice@o2.pl" TargetMode="External"/><Relationship Id="rId15" Type="http://schemas.openxmlformats.org/officeDocument/2006/relationships/hyperlink" Target="mailto:sekretariat@kk.naszdps.pl" TargetMode="External"/><Relationship Id="rId23" Type="http://schemas.openxmlformats.org/officeDocument/2006/relationships/hyperlink" Target="mailto:sekretariat@dps-proszkow.pl" TargetMode="External"/><Relationship Id="rId10" Type="http://schemas.openxmlformats.org/officeDocument/2006/relationships/hyperlink" Target="mailto:dps_dzieci@op.pl" TargetMode="External"/><Relationship Id="rId19" Type="http://schemas.openxmlformats.org/officeDocument/2006/relationships/hyperlink" Target="mailto:dps.grodkow@op.pl" TargetMode="External"/><Relationship Id="rId4" Type="http://schemas.openxmlformats.org/officeDocument/2006/relationships/hyperlink" Target="mailto:info@dps.opole.pl" TargetMode="External"/><Relationship Id="rId9" Type="http://schemas.openxmlformats.org/officeDocument/2006/relationships/hyperlink" Target="mailto:aleksy1@poczta.onet.pl" TargetMode="External"/><Relationship Id="rId14" Type="http://schemas.openxmlformats.org/officeDocument/2006/relationships/hyperlink" Target="mailto:dps.grabina@interia.pl" TargetMode="External"/><Relationship Id="rId22" Type="http://schemas.openxmlformats.org/officeDocument/2006/relationships/hyperlink" Target="mailto:dps9@wp.p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0"/>
  <sheetViews>
    <sheetView tabSelected="1" topLeftCell="A32" workbookViewId="0">
      <selection sqref="A1:M40"/>
    </sheetView>
  </sheetViews>
  <sheetFormatPr defaultRowHeight="15" x14ac:dyDescent="0.25"/>
  <cols>
    <col min="1" max="1" width="5" customWidth="1"/>
    <col min="2" max="2" width="22.28515625" customWidth="1"/>
    <col min="3" max="3" width="26.5703125" hidden="1" customWidth="1"/>
    <col min="4" max="4" width="17.7109375" hidden="1" customWidth="1"/>
    <col min="5" max="5" width="32.5703125" hidden="1" customWidth="1"/>
    <col min="6" max="6" width="29" hidden="1" customWidth="1"/>
    <col min="7" max="7" width="25.7109375" hidden="1" customWidth="1"/>
    <col min="8" max="8" width="20.7109375" hidden="1" customWidth="1"/>
    <col min="9" max="9" width="24.5703125" hidden="1" customWidth="1"/>
    <col min="10" max="10" width="45.7109375" customWidth="1"/>
    <col min="11" max="11" width="33.28515625" bestFit="1" customWidth="1"/>
    <col min="12" max="12" width="20.85546875" customWidth="1"/>
    <col min="13" max="13" width="11.28515625" style="8" customWidth="1"/>
  </cols>
  <sheetData>
    <row r="1" spans="1:14" ht="102" customHeight="1" x14ac:dyDescent="0.25"/>
    <row r="2" spans="1:14" ht="44.25" customHeight="1" x14ac:dyDescent="0.25">
      <c r="A2" s="55" t="s">
        <v>155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</row>
    <row r="3" spans="1:14" ht="74.25" customHeight="1" x14ac:dyDescent="0.25">
      <c r="A3" s="52" t="s">
        <v>153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</row>
    <row r="4" spans="1:14" ht="46.9" customHeight="1" x14ac:dyDescent="0.25">
      <c r="A4" s="22" t="s">
        <v>0</v>
      </c>
      <c r="B4" s="22" t="s">
        <v>1</v>
      </c>
      <c r="C4" s="22" t="s">
        <v>2</v>
      </c>
      <c r="D4" s="22" t="s">
        <v>3</v>
      </c>
      <c r="E4" s="22" t="s">
        <v>48</v>
      </c>
      <c r="F4" s="23" t="s">
        <v>51</v>
      </c>
      <c r="G4" s="24"/>
      <c r="H4" s="25" t="s">
        <v>49</v>
      </c>
      <c r="I4" s="20"/>
      <c r="J4" s="19" t="s">
        <v>150</v>
      </c>
      <c r="K4" s="19" t="s">
        <v>151</v>
      </c>
      <c r="L4" s="19" t="s">
        <v>152</v>
      </c>
      <c r="M4" s="21" t="s">
        <v>53</v>
      </c>
    </row>
    <row r="5" spans="1:14" ht="75" x14ac:dyDescent="0.25">
      <c r="A5" s="26">
        <v>1</v>
      </c>
      <c r="B5" s="27" t="s">
        <v>4</v>
      </c>
      <c r="C5" s="27" t="s">
        <v>5</v>
      </c>
      <c r="D5" s="1">
        <v>82</v>
      </c>
      <c r="E5" s="2">
        <v>10</v>
      </c>
      <c r="F5" s="28">
        <v>8</v>
      </c>
      <c r="G5" s="29"/>
      <c r="H5" s="30">
        <v>10</v>
      </c>
      <c r="I5" s="31"/>
      <c r="J5" s="32" t="s">
        <v>54</v>
      </c>
      <c r="K5" s="33" t="s">
        <v>55</v>
      </c>
      <c r="L5" s="9" t="s">
        <v>56</v>
      </c>
      <c r="M5" s="34">
        <f t="shared" ref="M5:M33" si="0">(H5-F5)</f>
        <v>2</v>
      </c>
      <c r="N5" s="7"/>
    </row>
    <row r="6" spans="1:14" ht="60" x14ac:dyDescent="0.25">
      <c r="A6" s="26">
        <v>2</v>
      </c>
      <c r="B6" s="27" t="s">
        <v>6</v>
      </c>
      <c r="C6" s="27" t="s">
        <v>7</v>
      </c>
      <c r="D6" s="1">
        <v>50</v>
      </c>
      <c r="E6" s="2">
        <v>4</v>
      </c>
      <c r="F6" s="35">
        <v>4</v>
      </c>
      <c r="G6" s="29"/>
      <c r="H6" s="30">
        <v>4</v>
      </c>
      <c r="I6" s="31"/>
      <c r="J6" s="32" t="s">
        <v>57</v>
      </c>
      <c r="K6" s="33" t="s">
        <v>58</v>
      </c>
      <c r="L6" s="9" t="s">
        <v>59</v>
      </c>
      <c r="M6" s="34">
        <f t="shared" si="0"/>
        <v>0</v>
      </c>
      <c r="N6" s="7"/>
    </row>
    <row r="7" spans="1:14" ht="75" x14ac:dyDescent="0.25">
      <c r="A7" s="26">
        <v>3</v>
      </c>
      <c r="B7" s="27" t="s">
        <v>8</v>
      </c>
      <c r="C7" s="27" t="s">
        <v>9</v>
      </c>
      <c r="D7" s="1">
        <v>40</v>
      </c>
      <c r="E7" s="2">
        <v>6</v>
      </c>
      <c r="F7" s="28">
        <v>4</v>
      </c>
      <c r="G7" s="50" t="s">
        <v>52</v>
      </c>
      <c r="H7" s="30">
        <v>6</v>
      </c>
      <c r="I7" s="51" t="s">
        <v>50</v>
      </c>
      <c r="J7" s="32" t="s">
        <v>60</v>
      </c>
      <c r="K7" s="33" t="s">
        <v>61</v>
      </c>
      <c r="L7" s="9" t="s">
        <v>62</v>
      </c>
      <c r="M7" s="34">
        <f t="shared" si="0"/>
        <v>2</v>
      </c>
      <c r="N7" s="7"/>
    </row>
    <row r="8" spans="1:14" ht="120" x14ac:dyDescent="0.25">
      <c r="A8" s="26">
        <v>4</v>
      </c>
      <c r="B8" s="27" t="s">
        <v>10</v>
      </c>
      <c r="C8" s="27" t="s">
        <v>5</v>
      </c>
      <c r="D8" s="1">
        <v>70</v>
      </c>
      <c r="E8" s="2">
        <v>5</v>
      </c>
      <c r="F8" s="35">
        <v>5</v>
      </c>
      <c r="G8" s="50"/>
      <c r="H8" s="30">
        <v>5</v>
      </c>
      <c r="I8" s="51"/>
      <c r="J8" s="32" t="s">
        <v>63</v>
      </c>
      <c r="K8" s="33" t="s">
        <v>64</v>
      </c>
      <c r="L8" s="9" t="s">
        <v>65</v>
      </c>
      <c r="M8" s="34">
        <f t="shared" si="0"/>
        <v>0</v>
      </c>
      <c r="N8" s="7"/>
    </row>
    <row r="9" spans="1:14" ht="60" x14ac:dyDescent="0.25">
      <c r="A9" s="26">
        <v>5</v>
      </c>
      <c r="B9" s="27" t="s">
        <v>11</v>
      </c>
      <c r="C9" s="27" t="s">
        <v>12</v>
      </c>
      <c r="D9" s="1">
        <v>33</v>
      </c>
      <c r="E9" s="2">
        <v>10</v>
      </c>
      <c r="F9" s="28">
        <v>3</v>
      </c>
      <c r="G9" s="50"/>
      <c r="H9" s="28">
        <v>7</v>
      </c>
      <c r="I9" s="51"/>
      <c r="J9" s="32" t="s">
        <v>66</v>
      </c>
      <c r="K9" s="33" t="s">
        <v>67</v>
      </c>
      <c r="L9" s="9" t="s">
        <v>68</v>
      </c>
      <c r="M9" s="34">
        <f t="shared" si="0"/>
        <v>4</v>
      </c>
      <c r="N9" s="7"/>
    </row>
    <row r="10" spans="1:14" ht="75" x14ac:dyDescent="0.25">
      <c r="A10" s="26">
        <v>6</v>
      </c>
      <c r="B10" s="27" t="s">
        <v>13</v>
      </c>
      <c r="C10" s="27" t="s">
        <v>14</v>
      </c>
      <c r="D10" s="1">
        <v>44</v>
      </c>
      <c r="E10" s="2">
        <v>9</v>
      </c>
      <c r="F10" s="28">
        <v>4</v>
      </c>
      <c r="G10" s="29"/>
      <c r="H10" s="30">
        <v>9</v>
      </c>
      <c r="I10" s="31"/>
      <c r="J10" s="32" t="s">
        <v>69</v>
      </c>
      <c r="K10" s="33" t="s">
        <v>70</v>
      </c>
      <c r="L10" s="9" t="s">
        <v>71</v>
      </c>
      <c r="M10" s="34">
        <f t="shared" si="0"/>
        <v>5</v>
      </c>
      <c r="N10" s="7"/>
    </row>
    <row r="11" spans="1:14" ht="38.25" customHeight="1" x14ac:dyDescent="0.25">
      <c r="A11" s="26">
        <v>7</v>
      </c>
      <c r="B11" s="27" t="s">
        <v>15</v>
      </c>
      <c r="C11" s="27" t="s">
        <v>16</v>
      </c>
      <c r="D11" s="1">
        <v>70</v>
      </c>
      <c r="E11" s="2">
        <v>15</v>
      </c>
      <c r="F11" s="28">
        <v>7</v>
      </c>
      <c r="G11" s="29"/>
      <c r="H11" s="30">
        <v>14</v>
      </c>
      <c r="I11" s="31"/>
      <c r="J11" s="32" t="s">
        <v>72</v>
      </c>
      <c r="K11" s="33" t="s">
        <v>73</v>
      </c>
      <c r="L11" s="10" t="s">
        <v>74</v>
      </c>
      <c r="M11" s="34">
        <f t="shared" si="0"/>
        <v>7</v>
      </c>
      <c r="N11" s="7"/>
    </row>
    <row r="12" spans="1:14" ht="60" x14ac:dyDescent="0.25">
      <c r="A12" s="26">
        <v>8</v>
      </c>
      <c r="B12" s="27" t="s">
        <v>17</v>
      </c>
      <c r="C12" s="27" t="s">
        <v>18</v>
      </c>
      <c r="D12" s="1">
        <v>24</v>
      </c>
      <c r="E12" s="2">
        <v>5</v>
      </c>
      <c r="F12" s="28">
        <v>2</v>
      </c>
      <c r="G12" s="29"/>
      <c r="H12" s="30">
        <v>5</v>
      </c>
      <c r="I12" s="31"/>
      <c r="J12" s="32" t="s">
        <v>75</v>
      </c>
      <c r="K12" s="33" t="s">
        <v>76</v>
      </c>
      <c r="L12" s="10" t="s">
        <v>77</v>
      </c>
      <c r="M12" s="34">
        <f t="shared" si="0"/>
        <v>3</v>
      </c>
      <c r="N12" s="7"/>
    </row>
    <row r="13" spans="1:14" ht="60" x14ac:dyDescent="0.25">
      <c r="A13" s="26">
        <v>9</v>
      </c>
      <c r="B13" s="27" t="s">
        <v>19</v>
      </c>
      <c r="C13" s="27" t="s">
        <v>20</v>
      </c>
      <c r="D13" s="1">
        <v>89</v>
      </c>
      <c r="E13" s="2">
        <v>6</v>
      </c>
      <c r="F13" s="35">
        <v>6</v>
      </c>
      <c r="G13" s="29"/>
      <c r="H13" s="30">
        <v>6</v>
      </c>
      <c r="I13" s="31"/>
      <c r="J13" s="32" t="s">
        <v>78</v>
      </c>
      <c r="K13" s="33" t="s">
        <v>79</v>
      </c>
      <c r="L13" s="10" t="s">
        <v>80</v>
      </c>
      <c r="M13" s="34">
        <f t="shared" si="0"/>
        <v>0</v>
      </c>
      <c r="N13" s="7"/>
    </row>
    <row r="14" spans="1:14" ht="60" x14ac:dyDescent="0.25">
      <c r="A14" s="36">
        <v>10</v>
      </c>
      <c r="B14" s="27" t="s">
        <v>21</v>
      </c>
      <c r="C14" s="27" t="s">
        <v>14</v>
      </c>
      <c r="D14" s="1">
        <v>26</v>
      </c>
      <c r="E14" s="2">
        <v>10</v>
      </c>
      <c r="F14" s="28">
        <v>3</v>
      </c>
      <c r="G14" s="29"/>
      <c r="H14" s="28">
        <v>5</v>
      </c>
      <c r="I14" s="31"/>
      <c r="J14" s="32" t="s">
        <v>81</v>
      </c>
      <c r="K14" s="33" t="s">
        <v>82</v>
      </c>
      <c r="L14" s="10" t="s">
        <v>83</v>
      </c>
      <c r="M14" s="34">
        <f t="shared" si="0"/>
        <v>2</v>
      </c>
      <c r="N14" s="7"/>
    </row>
    <row r="15" spans="1:14" ht="60" x14ac:dyDescent="0.25">
      <c r="A15" s="36">
        <v>11</v>
      </c>
      <c r="B15" s="27" t="s">
        <v>22</v>
      </c>
      <c r="C15" s="27" t="s">
        <v>23</v>
      </c>
      <c r="D15" s="1">
        <v>395</v>
      </c>
      <c r="E15" s="2">
        <v>50</v>
      </c>
      <c r="F15" s="28">
        <v>40</v>
      </c>
      <c r="G15" s="29"/>
      <c r="H15" s="30">
        <v>50</v>
      </c>
      <c r="I15" s="31"/>
      <c r="J15" s="32" t="s">
        <v>84</v>
      </c>
      <c r="K15" s="37" t="s">
        <v>85</v>
      </c>
      <c r="L15" s="10" t="s">
        <v>86</v>
      </c>
      <c r="M15" s="34">
        <f t="shared" si="0"/>
        <v>10</v>
      </c>
      <c r="N15" s="7"/>
    </row>
    <row r="16" spans="1:14" ht="75" x14ac:dyDescent="0.25">
      <c r="A16" s="36">
        <v>12</v>
      </c>
      <c r="B16" s="27" t="s">
        <v>24</v>
      </c>
      <c r="C16" s="27" t="s">
        <v>5</v>
      </c>
      <c r="D16" s="1">
        <v>38</v>
      </c>
      <c r="E16" s="2">
        <v>6</v>
      </c>
      <c r="F16" s="28">
        <v>4</v>
      </c>
      <c r="G16" s="29"/>
      <c r="H16" s="30">
        <v>6</v>
      </c>
      <c r="I16" s="31"/>
      <c r="J16" s="32" t="s">
        <v>87</v>
      </c>
      <c r="K16" s="33" t="s">
        <v>88</v>
      </c>
      <c r="L16" s="10" t="s">
        <v>89</v>
      </c>
      <c r="M16" s="34">
        <f t="shared" si="0"/>
        <v>2</v>
      </c>
      <c r="N16" s="7"/>
    </row>
    <row r="17" spans="1:14" ht="45" x14ac:dyDescent="0.25">
      <c r="A17" s="36">
        <v>13</v>
      </c>
      <c r="B17" s="38" t="s">
        <v>25</v>
      </c>
      <c r="C17" s="27" t="s">
        <v>26</v>
      </c>
      <c r="D17" s="1">
        <v>59</v>
      </c>
      <c r="E17" s="2">
        <v>3</v>
      </c>
      <c r="F17" s="35">
        <v>3</v>
      </c>
      <c r="G17" s="29"/>
      <c r="H17" s="30">
        <v>3</v>
      </c>
      <c r="I17" s="31"/>
      <c r="J17" s="39" t="s">
        <v>90</v>
      </c>
      <c r="K17" s="33" t="s">
        <v>91</v>
      </c>
      <c r="L17" s="10" t="s">
        <v>92</v>
      </c>
      <c r="M17" s="34">
        <f t="shared" si="0"/>
        <v>0</v>
      </c>
      <c r="N17" s="7"/>
    </row>
    <row r="18" spans="1:14" ht="60" x14ac:dyDescent="0.25">
      <c r="A18" s="36">
        <v>14</v>
      </c>
      <c r="B18" s="27" t="s">
        <v>27</v>
      </c>
      <c r="C18" s="27" t="s">
        <v>20</v>
      </c>
      <c r="D18" s="1">
        <v>35</v>
      </c>
      <c r="E18" s="2">
        <v>6</v>
      </c>
      <c r="F18" s="28">
        <v>4</v>
      </c>
      <c r="G18" s="29"/>
      <c r="H18" s="30">
        <v>6</v>
      </c>
      <c r="I18" s="31"/>
      <c r="J18" s="32" t="s">
        <v>93</v>
      </c>
      <c r="K18" s="33" t="s">
        <v>94</v>
      </c>
      <c r="L18" s="10" t="s">
        <v>95</v>
      </c>
      <c r="M18" s="34">
        <f t="shared" si="0"/>
        <v>2</v>
      </c>
      <c r="N18" s="7"/>
    </row>
    <row r="19" spans="1:14" ht="60" x14ac:dyDescent="0.25">
      <c r="A19" s="36">
        <v>15</v>
      </c>
      <c r="B19" s="27" t="s">
        <v>28</v>
      </c>
      <c r="C19" s="27" t="s">
        <v>5</v>
      </c>
      <c r="D19" s="1">
        <v>58</v>
      </c>
      <c r="E19" s="2">
        <v>10</v>
      </c>
      <c r="F19" s="28">
        <v>6</v>
      </c>
      <c r="G19" s="29"/>
      <c r="H19" s="30">
        <v>10</v>
      </c>
      <c r="I19" s="31"/>
      <c r="J19" s="32" t="s">
        <v>96</v>
      </c>
      <c r="K19" s="33" t="s">
        <v>97</v>
      </c>
      <c r="L19" s="10" t="s">
        <v>98</v>
      </c>
      <c r="M19" s="34">
        <f t="shared" si="0"/>
        <v>4</v>
      </c>
      <c r="N19" s="7"/>
    </row>
    <row r="20" spans="1:14" ht="105" x14ac:dyDescent="0.25">
      <c r="A20" s="36">
        <v>16</v>
      </c>
      <c r="B20" s="27" t="s">
        <v>29</v>
      </c>
      <c r="C20" s="27" t="s">
        <v>5</v>
      </c>
      <c r="D20" s="1">
        <v>65</v>
      </c>
      <c r="E20" s="2">
        <v>20</v>
      </c>
      <c r="F20" s="28">
        <v>7</v>
      </c>
      <c r="G20" s="29"/>
      <c r="H20" s="28">
        <v>13</v>
      </c>
      <c r="I20" s="31"/>
      <c r="J20" s="32" t="s">
        <v>99</v>
      </c>
      <c r="K20" s="33" t="s">
        <v>100</v>
      </c>
      <c r="L20" s="10" t="s">
        <v>101</v>
      </c>
      <c r="M20" s="34">
        <f t="shared" si="0"/>
        <v>6</v>
      </c>
      <c r="N20" s="7"/>
    </row>
    <row r="21" spans="1:14" ht="45" x14ac:dyDescent="0.25">
      <c r="A21" s="36">
        <v>17</v>
      </c>
      <c r="B21" s="27" t="s">
        <v>30</v>
      </c>
      <c r="C21" s="27" t="s">
        <v>9</v>
      </c>
      <c r="D21" s="1">
        <v>43</v>
      </c>
      <c r="E21" s="2">
        <v>4</v>
      </c>
      <c r="F21" s="35">
        <v>4</v>
      </c>
      <c r="G21" s="29"/>
      <c r="H21" s="30">
        <v>4</v>
      </c>
      <c r="I21" s="31"/>
      <c r="J21" s="32" t="s">
        <v>102</v>
      </c>
      <c r="K21" s="33" t="s">
        <v>103</v>
      </c>
      <c r="L21" s="10" t="s">
        <v>104</v>
      </c>
      <c r="M21" s="34">
        <f t="shared" si="0"/>
        <v>0</v>
      </c>
      <c r="N21" s="7"/>
    </row>
    <row r="22" spans="1:14" ht="60" x14ac:dyDescent="0.25">
      <c r="A22" s="36">
        <v>18</v>
      </c>
      <c r="B22" s="27" t="s">
        <v>31</v>
      </c>
      <c r="C22" s="27" t="s">
        <v>32</v>
      </c>
      <c r="D22" s="1">
        <v>77</v>
      </c>
      <c r="E22" s="2">
        <v>15</v>
      </c>
      <c r="F22" s="28">
        <v>8</v>
      </c>
      <c r="G22" s="29"/>
      <c r="H22" s="30">
        <v>15</v>
      </c>
      <c r="I22" s="31"/>
      <c r="J22" s="32" t="s">
        <v>105</v>
      </c>
      <c r="K22" s="33" t="s">
        <v>106</v>
      </c>
      <c r="L22" s="10" t="s">
        <v>107</v>
      </c>
      <c r="M22" s="34">
        <f t="shared" si="0"/>
        <v>7</v>
      </c>
      <c r="N22" s="7"/>
    </row>
    <row r="23" spans="1:14" ht="75" x14ac:dyDescent="0.25">
      <c r="A23" s="36">
        <v>19</v>
      </c>
      <c r="B23" s="27" t="s">
        <v>33</v>
      </c>
      <c r="C23" s="27" t="s">
        <v>20</v>
      </c>
      <c r="D23" s="1">
        <v>39</v>
      </c>
      <c r="E23" s="2">
        <v>6</v>
      </c>
      <c r="F23" s="28">
        <v>4</v>
      </c>
      <c r="G23" s="29"/>
      <c r="H23" s="30">
        <v>6</v>
      </c>
      <c r="I23" s="31"/>
      <c r="J23" s="32" t="s">
        <v>108</v>
      </c>
      <c r="K23" s="33" t="s">
        <v>109</v>
      </c>
      <c r="L23" s="10" t="s">
        <v>110</v>
      </c>
      <c r="M23" s="34">
        <f t="shared" si="0"/>
        <v>2</v>
      </c>
      <c r="N23" s="7"/>
    </row>
    <row r="24" spans="1:14" ht="60" x14ac:dyDescent="0.25">
      <c r="A24" s="36">
        <v>20</v>
      </c>
      <c r="B24" s="27" t="s">
        <v>34</v>
      </c>
      <c r="C24" s="27" t="s">
        <v>35</v>
      </c>
      <c r="D24" s="1">
        <v>44</v>
      </c>
      <c r="E24" s="2">
        <v>10</v>
      </c>
      <c r="F24" s="28">
        <v>4</v>
      </c>
      <c r="G24" s="29"/>
      <c r="H24" s="28">
        <v>9</v>
      </c>
      <c r="I24" s="31"/>
      <c r="J24" s="32" t="s">
        <v>111</v>
      </c>
      <c r="K24" s="33" t="s">
        <v>112</v>
      </c>
      <c r="L24" s="10" t="s">
        <v>113</v>
      </c>
      <c r="M24" s="34">
        <f t="shared" si="0"/>
        <v>5</v>
      </c>
      <c r="N24" s="7"/>
    </row>
    <row r="25" spans="1:14" ht="75" x14ac:dyDescent="0.25">
      <c r="A25" s="36">
        <v>21</v>
      </c>
      <c r="B25" s="27" t="s">
        <v>36</v>
      </c>
      <c r="C25" s="27" t="s">
        <v>5</v>
      </c>
      <c r="D25" s="1">
        <v>49</v>
      </c>
      <c r="E25" s="2">
        <v>10</v>
      </c>
      <c r="F25" s="28">
        <v>5</v>
      </c>
      <c r="G25" s="29"/>
      <c r="H25" s="30">
        <v>10</v>
      </c>
      <c r="I25" s="31"/>
      <c r="J25" s="32" t="s">
        <v>114</v>
      </c>
      <c r="K25" s="33" t="s">
        <v>115</v>
      </c>
      <c r="L25" s="10" t="s">
        <v>116</v>
      </c>
      <c r="M25" s="34">
        <f t="shared" si="0"/>
        <v>5</v>
      </c>
      <c r="N25" s="7"/>
    </row>
    <row r="26" spans="1:14" ht="60" x14ac:dyDescent="0.25">
      <c r="A26" s="36">
        <v>22</v>
      </c>
      <c r="B26" s="27" t="s">
        <v>37</v>
      </c>
      <c r="C26" s="27" t="s">
        <v>7</v>
      </c>
      <c r="D26" s="1">
        <v>35</v>
      </c>
      <c r="E26" s="2">
        <v>10</v>
      </c>
      <c r="F26" s="28">
        <v>4</v>
      </c>
      <c r="G26" s="29"/>
      <c r="H26" s="28">
        <v>7</v>
      </c>
      <c r="I26" s="31"/>
      <c r="J26" s="32" t="s">
        <v>117</v>
      </c>
      <c r="K26" s="33" t="s">
        <v>118</v>
      </c>
      <c r="L26" s="10" t="s">
        <v>119</v>
      </c>
      <c r="M26" s="34">
        <f t="shared" si="0"/>
        <v>3</v>
      </c>
      <c r="N26" s="7"/>
    </row>
    <row r="27" spans="1:14" ht="60" x14ac:dyDescent="0.25">
      <c r="A27" s="36">
        <v>23</v>
      </c>
      <c r="B27" s="27" t="s">
        <v>38</v>
      </c>
      <c r="C27" s="27" t="s">
        <v>39</v>
      </c>
      <c r="D27" s="1">
        <v>39</v>
      </c>
      <c r="E27" s="2">
        <v>12</v>
      </c>
      <c r="F27" s="28">
        <v>4</v>
      </c>
      <c r="G27" s="29"/>
      <c r="H27" s="28">
        <v>8</v>
      </c>
      <c r="I27" s="31"/>
      <c r="J27" s="32" t="s">
        <v>120</v>
      </c>
      <c r="K27" s="33" t="s">
        <v>121</v>
      </c>
      <c r="L27" s="10" t="s">
        <v>122</v>
      </c>
      <c r="M27" s="34">
        <f t="shared" si="0"/>
        <v>4</v>
      </c>
      <c r="N27" s="7"/>
    </row>
    <row r="28" spans="1:14" ht="90" x14ac:dyDescent="0.25">
      <c r="A28" s="36">
        <v>24</v>
      </c>
      <c r="B28" s="27" t="s">
        <v>40</v>
      </c>
      <c r="C28" s="27" t="s">
        <v>12</v>
      </c>
      <c r="D28" s="1">
        <v>30</v>
      </c>
      <c r="E28" s="2">
        <v>0</v>
      </c>
      <c r="F28" s="40">
        <v>0</v>
      </c>
      <c r="G28" s="41"/>
      <c r="H28" s="40">
        <v>0</v>
      </c>
      <c r="I28" s="31"/>
      <c r="J28" s="32" t="s">
        <v>123</v>
      </c>
      <c r="K28" s="33" t="s">
        <v>124</v>
      </c>
      <c r="L28" s="10" t="s">
        <v>125</v>
      </c>
      <c r="M28" s="34">
        <f t="shared" si="0"/>
        <v>0</v>
      </c>
      <c r="N28" s="7"/>
    </row>
    <row r="29" spans="1:14" ht="45" x14ac:dyDescent="0.25">
      <c r="A29" s="42">
        <v>25</v>
      </c>
      <c r="B29" s="27" t="s">
        <v>41</v>
      </c>
      <c r="C29" s="27" t="s">
        <v>20</v>
      </c>
      <c r="D29" s="1">
        <v>39</v>
      </c>
      <c r="E29" s="2">
        <v>36</v>
      </c>
      <c r="F29" s="28">
        <v>4</v>
      </c>
      <c r="G29" s="29"/>
      <c r="H29" s="28">
        <v>8</v>
      </c>
      <c r="I29" s="31"/>
      <c r="J29" s="39" t="s">
        <v>126</v>
      </c>
      <c r="K29" s="33" t="s">
        <v>127</v>
      </c>
      <c r="L29" s="10" t="s">
        <v>128</v>
      </c>
      <c r="M29" s="34">
        <f t="shared" si="0"/>
        <v>4</v>
      </c>
      <c r="N29" s="7"/>
    </row>
    <row r="30" spans="1:14" ht="60" x14ac:dyDescent="0.25">
      <c r="A30" s="36">
        <v>26</v>
      </c>
      <c r="B30" s="43" t="s">
        <v>42</v>
      </c>
      <c r="C30" s="43" t="s">
        <v>12</v>
      </c>
      <c r="D30" s="3">
        <v>27</v>
      </c>
      <c r="E30" s="4">
        <v>10</v>
      </c>
      <c r="F30" s="28">
        <v>3</v>
      </c>
      <c r="G30" s="29"/>
      <c r="H30" s="28">
        <v>5</v>
      </c>
      <c r="I30" s="31"/>
      <c r="J30" s="32" t="s">
        <v>129</v>
      </c>
      <c r="K30" s="33" t="s">
        <v>130</v>
      </c>
      <c r="L30" s="10" t="s">
        <v>131</v>
      </c>
      <c r="M30" s="34">
        <f t="shared" si="0"/>
        <v>2</v>
      </c>
      <c r="N30" s="7"/>
    </row>
    <row r="31" spans="1:14" ht="75" x14ac:dyDescent="0.25">
      <c r="A31" s="36">
        <v>27</v>
      </c>
      <c r="B31" s="27" t="s">
        <v>43</v>
      </c>
      <c r="C31" s="27" t="s">
        <v>20</v>
      </c>
      <c r="D31" s="5">
        <v>161</v>
      </c>
      <c r="E31" s="2">
        <v>50</v>
      </c>
      <c r="F31" s="28">
        <v>16</v>
      </c>
      <c r="G31" s="29"/>
      <c r="H31" s="28">
        <v>32</v>
      </c>
      <c r="I31" s="31"/>
      <c r="J31" s="32" t="s">
        <v>132</v>
      </c>
      <c r="K31" s="33" t="s">
        <v>133</v>
      </c>
      <c r="L31" s="10" t="s">
        <v>134</v>
      </c>
      <c r="M31" s="34">
        <f t="shared" si="0"/>
        <v>16</v>
      </c>
      <c r="N31" s="7"/>
    </row>
    <row r="32" spans="1:14" ht="45" x14ac:dyDescent="0.25">
      <c r="A32" s="36">
        <v>28</v>
      </c>
      <c r="B32" s="27" t="s">
        <v>44</v>
      </c>
      <c r="C32" s="27" t="s">
        <v>45</v>
      </c>
      <c r="D32" s="1">
        <v>48</v>
      </c>
      <c r="E32" s="2">
        <v>10</v>
      </c>
      <c r="F32" s="28">
        <v>5</v>
      </c>
      <c r="G32" s="29"/>
      <c r="H32" s="30">
        <v>10</v>
      </c>
      <c r="I32" s="31"/>
      <c r="J32" s="32" t="s">
        <v>135</v>
      </c>
      <c r="K32" s="33" t="s">
        <v>136</v>
      </c>
      <c r="L32" s="10" t="s">
        <v>137</v>
      </c>
      <c r="M32" s="34">
        <f t="shared" si="0"/>
        <v>5</v>
      </c>
      <c r="N32" s="7"/>
    </row>
    <row r="33" spans="1:14" ht="75" x14ac:dyDescent="0.25">
      <c r="A33" s="36">
        <v>29</v>
      </c>
      <c r="B33" s="27" t="s">
        <v>46</v>
      </c>
      <c r="C33" s="27" t="s">
        <v>47</v>
      </c>
      <c r="D33" s="1">
        <v>141</v>
      </c>
      <c r="E33" s="6">
        <v>15</v>
      </c>
      <c r="F33" s="28">
        <v>14</v>
      </c>
      <c r="G33" s="29"/>
      <c r="H33" s="30">
        <v>15</v>
      </c>
      <c r="I33" s="31"/>
      <c r="J33" s="32" t="s">
        <v>138</v>
      </c>
      <c r="K33" s="33" t="s">
        <v>139</v>
      </c>
      <c r="L33" s="10" t="s">
        <v>140</v>
      </c>
      <c r="M33" s="34">
        <f t="shared" si="0"/>
        <v>1</v>
      </c>
      <c r="N33" s="7"/>
    </row>
    <row r="34" spans="1:14" ht="18.75" x14ac:dyDescent="0.25">
      <c r="A34" s="31"/>
      <c r="B34" s="31"/>
      <c r="C34" s="31"/>
      <c r="D34" s="44">
        <f>SUM(D5:D33)</f>
        <v>1950</v>
      </c>
      <c r="E34" s="45">
        <f>SUM(E5:E33)</f>
        <v>363</v>
      </c>
      <c r="F34" s="46">
        <f>SUM(F5:F33)</f>
        <v>185</v>
      </c>
      <c r="G34" s="47"/>
      <c r="H34" s="48">
        <f>SUM(H5:H33)</f>
        <v>288</v>
      </c>
      <c r="I34" s="31"/>
      <c r="J34" s="12"/>
      <c r="K34" s="13"/>
      <c r="L34" s="14" t="s">
        <v>141</v>
      </c>
      <c r="M34" s="18">
        <f>SUM(M5:M33)</f>
        <v>103</v>
      </c>
      <c r="N34" s="7"/>
    </row>
    <row r="35" spans="1:14" ht="30" x14ac:dyDescent="0.25">
      <c r="J35" s="15"/>
      <c r="K35" s="16"/>
      <c r="L35" s="11" t="s">
        <v>142</v>
      </c>
      <c r="M35" s="49"/>
    </row>
    <row r="36" spans="1:14" x14ac:dyDescent="0.25">
      <c r="J36" s="15"/>
      <c r="K36" s="16"/>
      <c r="L36" s="11" t="s">
        <v>143</v>
      </c>
      <c r="M36" s="49"/>
    </row>
    <row r="37" spans="1:14" x14ac:dyDescent="0.25">
      <c r="J37" s="15"/>
      <c r="K37" s="16"/>
      <c r="L37" s="11" t="s">
        <v>144</v>
      </c>
      <c r="M37" s="49"/>
    </row>
    <row r="38" spans="1:14" x14ac:dyDescent="0.25">
      <c r="J38" s="15"/>
      <c r="K38" s="16"/>
      <c r="L38" s="11" t="s">
        <v>145</v>
      </c>
      <c r="M38" s="49"/>
    </row>
    <row r="39" spans="1:14" ht="45" x14ac:dyDescent="0.25">
      <c r="J39" s="9" t="s">
        <v>146</v>
      </c>
      <c r="K39" s="11" t="s">
        <v>147</v>
      </c>
      <c r="L39" s="17" t="s">
        <v>148</v>
      </c>
      <c r="M39" s="49"/>
    </row>
    <row r="40" spans="1:14" ht="105" x14ac:dyDescent="0.25">
      <c r="J40" s="9" t="s">
        <v>149</v>
      </c>
      <c r="K40" s="11" t="s">
        <v>147</v>
      </c>
      <c r="L40" s="11" t="s">
        <v>154</v>
      </c>
      <c r="M40" s="49"/>
    </row>
  </sheetData>
  <mergeCells count="4">
    <mergeCell ref="G7:G9"/>
    <mergeCell ref="I7:I9"/>
    <mergeCell ref="A3:M3"/>
    <mergeCell ref="A2:M2"/>
  </mergeCells>
  <hyperlinks>
    <hyperlink ref="K5" r:id="rId1"/>
    <hyperlink ref="K11" r:id="rId2"/>
    <hyperlink ref="K12" r:id="rId3"/>
    <hyperlink ref="K13" r:id="rId4"/>
    <hyperlink ref="K14" r:id="rId5"/>
    <hyperlink ref="K15" r:id="rId6"/>
    <hyperlink ref="K16" r:id="rId7"/>
    <hyperlink ref="K17" r:id="rId8"/>
    <hyperlink ref="K18" r:id="rId9"/>
    <hyperlink ref="K19" r:id="rId10"/>
    <hyperlink ref="K20" r:id="rId11"/>
    <hyperlink ref="K21" r:id="rId12"/>
    <hyperlink ref="K22" r:id="rId13"/>
    <hyperlink ref="K23" r:id="rId14"/>
    <hyperlink ref="K24" r:id="rId15"/>
    <hyperlink ref="K25" r:id="rId16"/>
    <hyperlink ref="K26" r:id="rId17"/>
    <hyperlink ref="K27" r:id="rId18"/>
    <hyperlink ref="K29" r:id="rId19"/>
    <hyperlink ref="K30" r:id="rId20"/>
    <hyperlink ref="K31" r:id="rId21"/>
    <hyperlink ref="K32" r:id="rId22"/>
    <hyperlink ref="K33" r:id="rId23"/>
  </hyperlinks>
  <pageMargins left="0.25" right="0.25" top="0.38" bottom="0.38" header="0.3" footer="0.3"/>
  <pageSetup paperSize="9" scale="71" fitToHeight="0" orientation="portrait" r:id="rId24"/>
  <drawing r:id="rId2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Dozownik</vt:lpstr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</dc:creator>
  <cp:lastModifiedBy>Użytkownik</cp:lastModifiedBy>
  <cp:lastPrinted>2021-01-05T09:25:04Z</cp:lastPrinted>
  <dcterms:created xsi:type="dcterms:W3CDTF">2020-10-20T11:52:13Z</dcterms:created>
  <dcterms:modified xsi:type="dcterms:W3CDTF">2021-01-05T09:27:51Z</dcterms:modified>
</cp:coreProperties>
</file>